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ornier\Desktop\"/>
    </mc:Choice>
  </mc:AlternateContent>
  <bookViews>
    <workbookView xWindow="0" yWindow="0" windowWidth="15345" windowHeight="7230"/>
  </bookViews>
  <sheets>
    <sheet name="BP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18" i="1" l="1"/>
  <c r="B28" i="1"/>
  <c r="B15" i="1"/>
</calcChain>
</file>

<file path=xl/sharedStrings.xml><?xml version="1.0" encoding="utf-8"?>
<sst xmlns="http://schemas.openxmlformats.org/spreadsheetml/2006/main" count="49" uniqueCount="38">
  <si>
    <t>Non ventilable</t>
  </si>
  <si>
    <t>Services généraux adm publiques locales</t>
  </si>
  <si>
    <t>Sécurité et salubrité publique</t>
  </si>
  <si>
    <t>Enseignement, formation</t>
  </si>
  <si>
    <t>Culture</t>
  </si>
  <si>
    <t>Sports et jeunesse</t>
  </si>
  <si>
    <t>Interventions sociales et santé</t>
  </si>
  <si>
    <t>Famille</t>
  </si>
  <si>
    <t>Logement</t>
  </si>
  <si>
    <t>Aménagement et service urbain, environnement</t>
  </si>
  <si>
    <t>Action économique</t>
  </si>
  <si>
    <t>Dette</t>
  </si>
  <si>
    <t>Virement à la section d'investissement</t>
  </si>
  <si>
    <t>Dotations</t>
  </si>
  <si>
    <t>Fiscalité</t>
  </si>
  <si>
    <t>TOTAL</t>
  </si>
  <si>
    <t>Aménagement</t>
  </si>
  <si>
    <t>Développement durable</t>
  </si>
  <si>
    <t>Eaux pluviales</t>
  </si>
  <si>
    <t>Economie</t>
  </si>
  <si>
    <t>Environnement</t>
  </si>
  <si>
    <t>Espaces publics - voiries - éclairage public</t>
  </si>
  <si>
    <t>Habitat</t>
  </si>
  <si>
    <t>Numérique</t>
  </si>
  <si>
    <t>Patrimoine</t>
  </si>
  <si>
    <t>Petite Enfance</t>
  </si>
  <si>
    <t>Politique de la ville</t>
  </si>
  <si>
    <t>Ressources</t>
  </si>
  <si>
    <t>Sport</t>
  </si>
  <si>
    <t>Défense incendie</t>
  </si>
  <si>
    <t>Pacte Financier et Fiscal</t>
  </si>
  <si>
    <t>Assainissement</t>
  </si>
  <si>
    <t>Eau potable</t>
  </si>
  <si>
    <t>Transports</t>
  </si>
  <si>
    <t>Construction durable</t>
  </si>
  <si>
    <t>PPI 2019 - Ensemble des budgets</t>
  </si>
  <si>
    <t>Dépenses de fonctionnement 2019 - Budget principal</t>
  </si>
  <si>
    <t>Recettes de fonctionnement 2019 - Budget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</si>
</sst>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1" fontId="2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A18" sqref="A18"/>
    </sheetView>
  </sheetViews>
  <sheetFormatPr baseColWidth="10" defaultRowHeight="14.25" x14ac:dyDescent="0.2"/>
  <cols>
    <col min="1" max="1" width="45" style="1" bestFit="1" customWidth="1"/>
    <col min="2" max="2" width="20.7109375" style="1" customWidth="1"/>
    <col min="3" max="3" width="13.85546875" style="1" bestFit="1" customWidth="1"/>
    <col min="4" max="16384" width="11.42578125" style="1"/>
  </cols>
  <sheetData>
    <row r="1" spans="1:2" ht="15" x14ac:dyDescent="0.2">
      <c r="A1" s="3" t="s">
        <v>36</v>
      </c>
      <c r="B1" s="3"/>
    </row>
    <row r="2" spans="1:2" x14ac:dyDescent="0.2">
      <c r="A2" s="4" t="s">
        <v>0</v>
      </c>
      <c r="B2" s="5">
        <v>7664650</v>
      </c>
    </row>
    <row r="3" spans="1:2" x14ac:dyDescent="0.2">
      <c r="A3" s="4" t="s">
        <v>1</v>
      </c>
      <c r="B3" s="5">
        <v>56449001.729999997</v>
      </c>
    </row>
    <row r="4" spans="1:2" x14ac:dyDescent="0.2">
      <c r="A4" s="4" t="s">
        <v>2</v>
      </c>
      <c r="B4" s="5">
        <v>3596450</v>
      </c>
    </row>
    <row r="5" spans="1:2" x14ac:dyDescent="0.2">
      <c r="A5" s="4" t="s">
        <v>3</v>
      </c>
      <c r="B5" s="5">
        <v>1500</v>
      </c>
    </row>
    <row r="6" spans="1:2" x14ac:dyDescent="0.2">
      <c r="A6" s="4" t="s">
        <v>4</v>
      </c>
      <c r="B6" s="5">
        <v>2990430.46</v>
      </c>
    </row>
    <row r="7" spans="1:2" x14ac:dyDescent="0.2">
      <c r="A7" s="4" t="s">
        <v>5</v>
      </c>
      <c r="B7" s="5">
        <v>843374.02</v>
      </c>
    </row>
    <row r="8" spans="1:2" x14ac:dyDescent="0.2">
      <c r="A8" s="4" t="s">
        <v>6</v>
      </c>
      <c r="B8" s="5">
        <v>7807.71</v>
      </c>
    </row>
    <row r="9" spans="1:2" x14ac:dyDescent="0.2">
      <c r="A9" s="4" t="s">
        <v>7</v>
      </c>
      <c r="B9" s="5">
        <v>754037.09</v>
      </c>
    </row>
    <row r="10" spans="1:2" x14ac:dyDescent="0.2">
      <c r="A10" s="4" t="s">
        <v>8</v>
      </c>
      <c r="B10" s="5">
        <v>386405</v>
      </c>
    </row>
    <row r="11" spans="1:2" x14ac:dyDescent="0.2">
      <c r="A11" s="4" t="s">
        <v>9</v>
      </c>
      <c r="B11" s="5">
        <v>15099009.470000001</v>
      </c>
    </row>
    <row r="12" spans="1:2" x14ac:dyDescent="0.2">
      <c r="A12" s="4" t="s">
        <v>10</v>
      </c>
      <c r="B12" s="5">
        <v>808628</v>
      </c>
    </row>
    <row r="13" spans="1:2" x14ac:dyDescent="0.2">
      <c r="A13" s="4" t="s">
        <v>11</v>
      </c>
      <c r="B13" s="5">
        <v>3340000</v>
      </c>
    </row>
    <row r="14" spans="1:2" x14ac:dyDescent="0.2">
      <c r="A14" s="4" t="s">
        <v>12</v>
      </c>
      <c r="B14" s="5">
        <v>5987035.7599999998</v>
      </c>
    </row>
    <row r="15" spans="1:2" x14ac:dyDescent="0.2">
      <c r="A15" s="7" t="s">
        <v>15</v>
      </c>
      <c r="B15" s="8">
        <f>SUM(B2:B14)</f>
        <v>97928329.23999998</v>
      </c>
    </row>
    <row r="17" spans="1:3" ht="15" x14ac:dyDescent="0.2">
      <c r="A17" s="9" t="s">
        <v>37</v>
      </c>
      <c r="B17" s="10"/>
    </row>
    <row r="18" spans="1:3" x14ac:dyDescent="0.2">
      <c r="A18" s="4" t="s">
        <v>0</v>
      </c>
      <c r="B18" s="5">
        <f>66551654-B26-B27</f>
        <v>615000</v>
      </c>
      <c r="C18" s="2"/>
    </row>
    <row r="19" spans="1:3" x14ac:dyDescent="0.2">
      <c r="A19" s="4" t="s">
        <v>1</v>
      </c>
      <c r="B19" s="5">
        <v>8856699</v>
      </c>
    </row>
    <row r="20" spans="1:3" x14ac:dyDescent="0.2">
      <c r="A20" s="4" t="s">
        <v>4</v>
      </c>
      <c r="B20" s="5">
        <v>796460</v>
      </c>
    </row>
    <row r="21" spans="1:3" x14ac:dyDescent="0.2">
      <c r="A21" s="4" t="s">
        <v>5</v>
      </c>
      <c r="B21" s="5">
        <v>1041000</v>
      </c>
    </row>
    <row r="22" spans="1:3" x14ac:dyDescent="0.2">
      <c r="A22" s="4" t="s">
        <v>7</v>
      </c>
      <c r="B22" s="5">
        <v>5243745</v>
      </c>
    </row>
    <row r="23" spans="1:3" x14ac:dyDescent="0.2">
      <c r="A23" s="4" t="s">
        <v>8</v>
      </c>
      <c r="B23" s="5">
        <v>184315</v>
      </c>
    </row>
    <row r="24" spans="1:3" x14ac:dyDescent="0.2">
      <c r="A24" s="4" t="s">
        <v>9</v>
      </c>
      <c r="B24" s="5">
        <v>14991956.24</v>
      </c>
    </row>
    <row r="25" spans="1:3" x14ac:dyDescent="0.2">
      <c r="A25" s="4" t="s">
        <v>10</v>
      </c>
      <c r="B25" s="5">
        <v>262500</v>
      </c>
    </row>
    <row r="26" spans="1:3" x14ac:dyDescent="0.2">
      <c r="A26" s="4" t="s">
        <v>14</v>
      </c>
      <c r="B26" s="5">
        <v>50235726</v>
      </c>
    </row>
    <row r="27" spans="1:3" x14ac:dyDescent="0.2">
      <c r="A27" s="4" t="s">
        <v>13</v>
      </c>
      <c r="B27" s="5">
        <v>15700928</v>
      </c>
    </row>
    <row r="28" spans="1:3" x14ac:dyDescent="0.2">
      <c r="A28" s="7" t="s">
        <v>15</v>
      </c>
      <c r="B28" s="8">
        <f>SUM(B18:B27)</f>
        <v>97928329.24000001</v>
      </c>
    </row>
    <row r="31" spans="1:3" ht="15" x14ac:dyDescent="0.2">
      <c r="A31" s="3" t="s">
        <v>35</v>
      </c>
      <c r="B31" s="3"/>
    </row>
    <row r="32" spans="1:3" x14ac:dyDescent="0.2">
      <c r="A32" s="4" t="s">
        <v>16</v>
      </c>
      <c r="B32" s="5">
        <v>2066700</v>
      </c>
    </row>
    <row r="33" spans="1:2" x14ac:dyDescent="0.2">
      <c r="A33" s="4" t="s">
        <v>31</v>
      </c>
      <c r="B33" s="5">
        <v>3961093</v>
      </c>
    </row>
    <row r="34" spans="1:2" x14ac:dyDescent="0.2">
      <c r="A34" s="4" t="s">
        <v>34</v>
      </c>
      <c r="B34" s="5">
        <v>308870</v>
      </c>
    </row>
    <row r="35" spans="1:2" x14ac:dyDescent="0.2">
      <c r="A35" s="4" t="s">
        <v>4</v>
      </c>
      <c r="B35" s="5">
        <v>1708000</v>
      </c>
    </row>
    <row r="36" spans="1:2" x14ac:dyDescent="0.2">
      <c r="A36" s="4" t="s">
        <v>17</v>
      </c>
      <c r="B36" s="5">
        <v>180000</v>
      </c>
    </row>
    <row r="37" spans="1:2" x14ac:dyDescent="0.2">
      <c r="A37" s="4" t="s">
        <v>29</v>
      </c>
      <c r="B37" s="5">
        <v>100000</v>
      </c>
    </row>
    <row r="38" spans="1:2" x14ac:dyDescent="0.2">
      <c r="A38" s="6" t="s">
        <v>18</v>
      </c>
      <c r="B38" s="5">
        <v>600000</v>
      </c>
    </row>
    <row r="39" spans="1:2" x14ac:dyDescent="0.2">
      <c r="A39" s="6" t="s">
        <v>32</v>
      </c>
      <c r="B39" s="5">
        <v>267600</v>
      </c>
    </row>
    <row r="40" spans="1:2" x14ac:dyDescent="0.2">
      <c r="A40" s="4" t="s">
        <v>19</v>
      </c>
      <c r="B40" s="5">
        <v>878000</v>
      </c>
    </row>
    <row r="41" spans="1:2" x14ac:dyDescent="0.2">
      <c r="A41" s="4" t="s">
        <v>20</v>
      </c>
      <c r="B41" s="5">
        <v>217900</v>
      </c>
    </row>
    <row r="42" spans="1:2" x14ac:dyDescent="0.2">
      <c r="A42" s="4" t="s">
        <v>21</v>
      </c>
      <c r="B42" s="5">
        <v>5967917</v>
      </c>
    </row>
    <row r="43" spans="1:2" x14ac:dyDescent="0.2">
      <c r="A43" s="4" t="s">
        <v>22</v>
      </c>
      <c r="B43" s="5">
        <v>600000</v>
      </c>
    </row>
    <row r="44" spans="1:2" x14ac:dyDescent="0.2">
      <c r="A44" s="4" t="s">
        <v>23</v>
      </c>
      <c r="B44" s="5">
        <v>468600</v>
      </c>
    </row>
    <row r="45" spans="1:2" x14ac:dyDescent="0.2">
      <c r="A45" s="4" t="s">
        <v>30</v>
      </c>
      <c r="B45" s="5">
        <v>1173000</v>
      </c>
    </row>
    <row r="46" spans="1:2" x14ac:dyDescent="0.2">
      <c r="A46" s="4" t="s">
        <v>24</v>
      </c>
      <c r="B46" s="5">
        <v>1996555</v>
      </c>
    </row>
    <row r="47" spans="1:2" x14ac:dyDescent="0.2">
      <c r="A47" s="4" t="s">
        <v>25</v>
      </c>
      <c r="B47" s="5">
        <v>808108</v>
      </c>
    </row>
    <row r="48" spans="1:2" x14ac:dyDescent="0.2">
      <c r="A48" s="4" t="s">
        <v>26</v>
      </c>
      <c r="B48" s="5">
        <v>1651954</v>
      </c>
    </row>
    <row r="49" spans="1:2" x14ac:dyDescent="0.2">
      <c r="A49" s="4" t="s">
        <v>27</v>
      </c>
      <c r="B49" s="5">
        <v>2049088</v>
      </c>
    </row>
    <row r="50" spans="1:2" x14ac:dyDescent="0.2">
      <c r="A50" s="4" t="s">
        <v>28</v>
      </c>
      <c r="B50" s="5">
        <v>2524400</v>
      </c>
    </row>
    <row r="51" spans="1:2" x14ac:dyDescent="0.2">
      <c r="A51" s="4" t="s">
        <v>33</v>
      </c>
      <c r="B51" s="5">
        <v>2983701</v>
      </c>
    </row>
    <row r="52" spans="1:2" x14ac:dyDescent="0.2">
      <c r="A52" s="7" t="s">
        <v>15</v>
      </c>
      <c r="B52" s="8">
        <f>SUM(B32:B51)</f>
        <v>30511486</v>
      </c>
    </row>
    <row r="53" spans="1:2" x14ac:dyDescent="0.2">
      <c r="B53" s="2"/>
    </row>
    <row r="54" spans="1:2" x14ac:dyDescent="0.2">
      <c r="B54" s="2"/>
    </row>
    <row r="55" spans="1:2" x14ac:dyDescent="0.2">
      <c r="B55" s="2"/>
    </row>
    <row r="56" spans="1:2" x14ac:dyDescent="0.2">
      <c r="B56" s="2"/>
    </row>
  </sheetData>
  <mergeCells count="3">
    <mergeCell ref="A31:B31"/>
    <mergeCell ref="A17:B17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DORNIER Clement</dc:creator>
  <cp:lastModifiedBy>DORNIER Clement</cp:lastModifiedBy>
  <dcterms:created xsi:type="dcterms:W3CDTF">2019-01-15T10:42:10Z</dcterms:created>
  <dcterms:modified xsi:type="dcterms:W3CDTF">2019-01-15T13:42:29Z</dcterms:modified>
</cp:coreProperties>
</file>